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Odivelas/"/>
    </mc:Choice>
  </mc:AlternateContent>
  <xr:revisionPtr revIDLastSave="61" documentId="8_{C07900EE-CFF0-E54C-814F-25558F1C69BF}" xr6:coauthVersionLast="47" xr6:coauthVersionMax="47" xr10:uidLastSave="{2470CBE4-048A-E649-A626-661295107B2F}"/>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<sst xmlns="http://schemas.openxmlformats.org/spreadsheetml/2006/main" count="361" uniqueCount="107">
  <si>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</si>
  <si>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</si>
  <si>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</si>
  <si>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</si>
  <si>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</si>
  <si>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</si>
  <si>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</si>
  <si>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</si>
  <si>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</si>
  <si>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</si>
  <si>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</si>
  <si>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</si>
  <si>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</si>
  <si>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</si>
  <si>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</si>
  <si>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</si>
  <si>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</si>
  <si>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</si>
  <si>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</si>
  <si>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</si>
  <si>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</si>
  <si>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</si>
  <si>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</si>
  <si>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</si>
  <si>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</si>
  <si>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</si>
  <si>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</si>
  <si>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</si>
  <si>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</si>
  <si>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</si>
  <si>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</si>
  <si>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</si>
  <si>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</si>
  <si>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</si>
  <si>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</si>
  <si>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</si>
  <si>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</si>
  <si>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</si>
  <si>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</si>
  <si>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</si>
  <si>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</si>
  <si>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</si>
  <si>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</si>
  <si>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</si>
  <si>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</si>
  <si>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</si>
  <si>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</si>
  <si>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</si>
  <si>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</si>
  <si>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</si>
  <si>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</si>
  <si>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</si>
  <si>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</si>
  <si>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</si>
  <si>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</si>
  <si>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</si>
  <si>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</si>
  <si>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</si>
  <si>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</si>
  <si>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</si>
  <si>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</si>
  <si>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</si>
  <si>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</si>
  <si>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</si>
  <si>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</si>
  <si>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</si>
  <si>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</si>
  <si>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</si>
  <si>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</si>
  <si>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</si>
  <si>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</si>
  <si>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</si>
  <si>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</si>
  <si>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</si>
  <si>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</si>
  <si>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</si>
  <si>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</si>
  <si>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</si>
  <si>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</si>
  <si>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</si>
  <si>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</si>
  <si>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</si>
  <si>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</si>
  <si>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</si>
  <si>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</si>
  <si>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</si>
  <si>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</si>
  <si>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</si>
  <si>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</si>
  <si>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</si>
  <si>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</si>
  <si>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</si>
  <si>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</si>
  <si>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</si>
  <si>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</si>
  <si>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</si>
  <si>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</si>
  <si>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</si>
  <si>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</si>
  <si>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Odivelas</t>
  </si>
  <si>
    <t>https://www.cm-odivelas.pt/</t>
  </si>
  <si>
    <t>https://www.cm-odivelas.pt/autarquia</t>
  </si>
  <si>
    <t>https://www.cm-odivelas.pt/autarquia/orgaos-autarquicos/executivo-da-camara-municipal</t>
  </si>
  <si>
    <t>https://www.cm-odivelas.pt/cmodivelas/uploads/document/file/238/planta_de_condicionantes_09___reserva_ecologica_nacional___ren.pdf</t>
  </si>
  <si>
    <t>https://www.cm-odivelas.pt/sugestoes-reclamacoes-elogios</t>
  </si>
  <si>
    <t>https://www.cm-odivelas.pt/politica-de-cookies</t>
  </si>
  <si>
    <t>https://www.cm-odivelas.pt/autarquia/mensagem-do-presidente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</si>
</sst>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787110EE-655A-86F6-E278-17BC52EDE36B}"/>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B23E7764-07FB-729E-0741-98944326A719}"/>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D94F86F3-2277-87B6-D7C4-F2CE0C3DDD30}"/>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5EA64211-0FCD-3982-1109-0B90EF69F361}"/>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332A64E8-DDF2-E7C3-20F6-746D0E9375AB}"/>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65C4CF01-477C-CE58-49E2-48CDFDBE05DC}"/>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6E46FA75-F106-ED4F-A2B0-7DA5A4A839EF}"/>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2" name="Picture 1">
          <a:extLst>
            <a:ext uri="{FF2B5EF4-FFF2-40B4-BE49-F238E27FC236}">
              <a16:creationId xmlns:a16="http://schemas.microsoft.com/office/drawing/2014/main" id="{1E304708-6D70-BB08-060F-003E8813E529}"/>
            </a:ext>
          </a:extLst>
        </xdr:cNvPr>
        <xdr:cNvPicPr>
          <a:picLocks noChangeAspect="1"/>
        </xdr:cNvPicPr>
      </xdr:nvPicPr>
      <xdr:blipFill>
        <a:blip xmlns:r="http://schemas.openxmlformats.org/officeDocument/2006/relationships" r:embed="rId1"/>
        <a:stretch>
          <a:fillRect/>
        </a:stretch>
      </xdr:blipFill>
      <xdr:spPr>
        <a:xfrm>
          <a:off x="825500" y="2006600"/>
          <a:ext cx="4254500" cy="270034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8D9F6B0E-A529-FB78-095A-B778903163CD}"/>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678673</xdr:colOff>
      <xdr:row>20</xdr:row>
      <xdr:rowOff>38101</xdr:rowOff>
    </xdr:to>
    <xdr:pic>
      <xdr:nvPicPr>
        <xdr:cNvPr id="2" name="Picture 1">
          <a:extLst>
            <a:ext uri="{FF2B5EF4-FFF2-40B4-BE49-F238E27FC236}">
              <a16:creationId xmlns:a16="http://schemas.microsoft.com/office/drawing/2014/main" id="{55E853A5-F1E5-F575-DDD9-987F1B56357C}"/>
            </a:ext>
          </a:extLst>
        </xdr:cNvPr>
        <xdr:cNvPicPr>
          <a:picLocks noChangeAspect="1"/>
        </xdr:cNvPicPr>
      </xdr:nvPicPr>
      <xdr:blipFill>
        <a:blip xmlns:r="http://schemas.openxmlformats.org/officeDocument/2006/relationships" r:embed="rId1"/>
        <a:stretch>
          <a:fillRect/>
        </a:stretch>
      </xdr:blipFill>
      <xdr:spPr>
        <a:xfrm>
          <a:off x="825500" y="1600201"/>
          <a:ext cx="4221973" cy="267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6BABD24B-2A6B-947C-E843-79F1341E01CE}"/>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twoCellAnchor editAs="oneCell">
    <xdr:from>
      <xdr:col>1</xdr:col>
      <xdr:colOff>0</xdr:colOff>
      <xdr:row>21</xdr:row>
      <xdr:rowOff>0</xdr:rowOff>
    </xdr:from>
    <xdr:to>
      <xdr:col>8</xdr:col>
      <xdr:colOff>711200</xdr:colOff>
      <xdr:row>34</xdr:row>
      <xdr:rowOff>27311</xdr:rowOff>
    </xdr:to>
    <xdr:pic>
      <xdr:nvPicPr>
        <xdr:cNvPr id="3" name="Picture 2">
          <a:extLst>
            <a:ext uri="{FF2B5EF4-FFF2-40B4-BE49-F238E27FC236}">
              <a16:creationId xmlns:a16="http://schemas.microsoft.com/office/drawing/2014/main" id="{FB448E0C-237E-728B-1D90-384FC89CF9F0}"/>
            </a:ext>
          </a:extLst>
        </xdr:cNvPr>
        <xdr:cNvPicPr>
          <a:picLocks noChangeAspect="1"/>
        </xdr:cNvPicPr>
      </xdr:nvPicPr>
      <xdr:blipFill>
        <a:blip xmlns:r="http://schemas.openxmlformats.org/officeDocument/2006/relationships" r:embed="rId2"/>
        <a:stretch>
          <a:fillRect/>
        </a:stretch>
      </xdr:blipFill>
      <xdr:spPr>
        <a:xfrm>
          <a:off x="825500" y="4648200"/>
          <a:ext cx="4254500" cy="2668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76DD5E7C-8D45-6F09-C884-2C96905E9B4D}"/>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81331308-3DB5-A775-8066-675F1D7DBD7C}"/>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825F3490-73DD-5E0E-56B8-E3FA1A44B66F}"/>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996803D9-A296-89A0-FF33-10FA2D9CFB21}"/>
            </a:ext>
          </a:extLst>
        </xdr:cNvPr>
        <xdr:cNvPicPr>
          <a:picLocks noChangeAspect="1"/>
        </xdr:cNvPicPr>
      </xdr:nvPicPr>
      <xdr:blipFill>
        <a:blip xmlns:r="http://schemas.openxmlformats.org/officeDocument/2006/relationships" r:embed="rId1"/>
        <a:stretch>
          <a:fillRect/>
        </a:stretch>
      </xdr:blipFill>
      <xdr:spPr>
        <a:xfrm>
          <a:off x="825500" y="2006601"/>
          <a:ext cx="4191000" cy="26290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158FC5EF-122B-34F8-675B-5A5FD05C02EE}"/>
            </a:ext>
          </a:extLst>
        </xdr:cNvPr>
        <xdr:cNvPicPr>
          <a:picLocks noChangeAspect="1"/>
        </xdr:cNvPicPr>
      </xdr:nvPicPr>
      <xdr:blipFill>
        <a:blip xmlns:r="http://schemas.openxmlformats.org/officeDocument/2006/relationships" r:embed="rId1"/>
        <a:stretch>
          <a:fillRect/>
        </a:stretch>
      </xdr:blipFill>
      <xdr:spPr>
        <a:xfrm>
          <a:off x="825500" y="2209801"/>
          <a:ext cx="4216400" cy="26450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55F3919E-A96D-C0FB-2F8A-F66AAFBA2054}"/>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5" t="s">
        <v>82</v>
      </c>
      <c r="L2" s="25"/>
      <c r="M2" s="25"/>
      <c r="N2" s="25"/>
      <c r="O2" s="25"/>
    </row>
    <row r="3" spans="2:17" x14ac:dyDescent="0.2">
      <c r="K3" s="25"/>
      <c r="L3" s="25"/>
      <c r="M3" s="25"/>
      <c r="N3" s="25"/>
      <c r="O3" s="25"/>
    </row>
    <row r="5" spans="2:17" s="10" customFormat="1" ht="22" customHeight="1" x14ac:dyDescent="0.2">
      <c r="B5" s="15"/>
      <c r="C5" s="24" t="s">
        <v>12</v>
      </c>
      <c r="D5" s="24"/>
      <c r="E5" s="24"/>
      <c r="F5" s="24"/>
      <c r="G5" s="33" t="s">
        <v>99</v>
      </c>
      <c r="H5" s="33"/>
      <c r="I5" s="33"/>
      <c r="J5" s="33"/>
      <c r="K5" s="33"/>
      <c r="L5" s="33"/>
      <c r="M5" s="33"/>
      <c r="N5" s="33"/>
      <c r="O5" s="33"/>
    </row>
    <row r="6" spans="2:17" s="10" customFormat="1" ht="22" customHeight="1" x14ac:dyDescent="0.2">
      <c r="B6" s="15"/>
      <c r="C6" s="24" t="s">
        <v>13</v>
      </c>
      <c r="D6" s="24"/>
      <c r="E6" s="24"/>
      <c r="F6" s="24"/>
      <c r="G6" s="33" t="s">
        <v>100</v>
      </c>
      <c r="H6" s="33"/>
      <c r="I6" s="33"/>
      <c r="J6" s="33"/>
      <c r="K6" s="33"/>
      <c r="L6" s="33"/>
      <c r="M6" s="33"/>
      <c r="N6" s="33"/>
      <c r="O6" s="33"/>
    </row>
    <row r="7" spans="2:17" s="10" customFormat="1" ht="22" customHeight="1" x14ac:dyDescent="0.2">
      <c r="B7" s="15"/>
      <c r="C7" s="24" t="s">
        <v>11</v>
      </c>
      <c r="D7" s="24"/>
      <c r="E7" s="24"/>
      <c r="F7" s="24"/>
      <c r="G7" s="33" t="s">
        <v>99</v>
      </c>
      <c r="H7" s="33"/>
      <c r="I7" s="33"/>
      <c r="J7" s="33"/>
      <c r="K7" s="33"/>
      <c r="L7" s="33"/>
      <c r="M7" s="33"/>
      <c r="N7" s="33"/>
      <c r="O7" s="33"/>
    </row>
    <row r="8" spans="2:17" s="10" customFormat="1" ht="22" customHeight="1" x14ac:dyDescent="0.2">
      <c r="B8" s="15"/>
      <c r="C8" s="24" t="s">
        <v>9</v>
      </c>
      <c r="D8" s="24"/>
      <c r="E8" s="24"/>
      <c r="F8" s="24"/>
      <c r="G8" s="16">
        <v>46104</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 xml:space="preserve"> </v>
      </c>
      <c r="C37" s="13" t="str">
        <f>IF('8.2'!$C$3="x","x"," ")</f>
        <v>x</v>
      </c>
      <c r="D37" s="13" t="str">
        <f>IF('8.2'!$D$3="x", "x", " ")</f>
        <v xml:space="preserve"> </v>
      </c>
      <c r="F37" s="35" t="s">
        <v>29</v>
      </c>
      <c r="G37" s="35"/>
      <c r="H37" s="35"/>
      <c r="I37" s="35"/>
      <c r="J37" s="35"/>
      <c r="K37" s="35"/>
      <c r="L37" s="35"/>
      <c r="M37" s="35"/>
      <c r="N37" s="35"/>
      <c r="O37" s="35"/>
      <c r="P37" s="35"/>
      <c r="Q37" s="35"/>
    </row>
    <row r="38" spans="2:17" s="10" customFormat="1" ht="22" customHeight="1" x14ac:dyDescent="0.2">
      <c r="B38" s="13" t="str">
        <f>IF('8.3'!$B$3="x","x"," ")</f>
        <v xml:space="preserve"> </v>
      </c>
      <c r="C38" s="13" t="str">
        <f>IF('8.3'!$C$3="x","x"," ")</f>
        <v>x</v>
      </c>
      <c r="D38" s="13" t="str">
        <f>IF('8.3'!$D$3="x", "x", " ")</f>
        <v xml:space="preserve"> </v>
      </c>
      <c r="F38" s="35" t="s">
        <v>30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87</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84</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85</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86</v>
      </c>
      <c r="G45" s="27"/>
      <c r="H45" s="27"/>
      <c r="I45" s="27"/>
      <c r="J45" s="27"/>
      <c r="K45" s="27"/>
      <c r="L45" s="27"/>
      <c r="M45" s="27"/>
      <c r="N45" s="27"/>
      <c r="O45" s="27"/>
      <c r="P45" s="27"/>
      <c r="Q45" s="27"/>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26" t="s">
        <v>14</v>
      </c>
      <c r="G52" s="26"/>
      <c r="H52">
        <f>COUNTIF(D12:D47,"x")</f>
        <v>6</v>
      </c>
    </row>
    <row r="53" spans="6:11" x14ac:dyDescent="0.2">
      <c r="F53" s="26" t="s">
        <v>15</v>
      </c>
      <c r="G53" s="26"/>
      <c r="H53">
        <v>27</v>
      </c>
    </row>
    <row r="54" spans="6:11" ht="31" x14ac:dyDescent="0.35">
      <c r="H54" s="3">
        <f>COUNTIF($B$12:$B$47,"x")/(H53-COUNTIF($D$12:$D$47,"x"))</f>
        <v>0.80952380952380953</v>
      </c>
    </row>
    <row r="56" spans="6:11" x14ac:dyDescent="0.2">
      <c r="F56" t="s">
        <v>10</v>
      </c>
    </row>
    <row r="58" spans="6:11" x14ac:dyDescent="0.2">
      <c r="G58" s="36" t="s">
        <v>80</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6" t="s">
        <v>65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M21" sqref="M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6" t="s">
        <v>67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6" t="s">
        <v>69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6" t="s">
        <v>73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79</v>
      </c>
      <c r="B1" s="37"/>
      <c r="C1" s="37"/>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6" t="s">
        <v>56</v>
      </c>
      <c r="G4" s="36"/>
      <c r="H4" s="36"/>
      <c r="I4" s="36"/>
      <c r="J4" s="36"/>
      <c r="K4" s="36"/>
      <c r="L4" s="36"/>
      <c r="M4" s="36"/>
      <c r="N4" s="36"/>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6" t="s">
        <v>76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N20" sqref="N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N18" sqref="N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6" t="s">
        <v>78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79</v>
      </c>
      <c r="B1" s="37"/>
      <c r="C1" s="37"/>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6" t="s">
        <v>57</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79</v>
      </c>
      <c r="B1" s="37"/>
      <c r="C1" s="37"/>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6" t="s">
        <v>58</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4"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79</v>
      </c>
      <c r="B1" s="37"/>
      <c r="C1" s="37"/>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6" t="s">
        <v>59</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100</v>
      </c>
      <c r="K9" s="18"/>
      <c r="L9" s="18"/>
      <c r="M9" s="18"/>
    </row>
    <row r="10" spans="1:17" x14ac:dyDescent="0.2">
      <c r="B10" s="22"/>
      <c r="C10" s="22"/>
      <c r="D10" s="22"/>
      <c r="E10" s="22"/>
      <c r="F10" s="22"/>
      <c r="G10" s="22"/>
      <c r="H10" s="22"/>
      <c r="J10" s="18" t="s">
        <v>101</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K17" sqref="K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6" t="s">
        <v>60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6" t="s">
        <v>61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6" t="s">
        <v>62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105</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6" t="s">
        <v>63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2026-03-23T09:32:29Z</dcterms:modified>
</cp:coreProperties>
</file>